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<sst xmlns="http://schemas.openxmlformats.org/spreadsheetml/2006/main" count="168" uniqueCount="54">
  <si>
    <t>淮北市东昱建设投资集团有限公司公开招聘工作人员面试成绩、
笔试与面试合成成绩表</t>
  </si>
  <si>
    <t>序号</t>
  </si>
  <si>
    <t>岗位</t>
  </si>
  <si>
    <t>抽签号</t>
  </si>
  <si>
    <t>笔试分数</t>
  </si>
  <si>
    <t>笔试折合成绩（50%）</t>
  </si>
  <si>
    <t>面试</t>
  </si>
  <si>
    <t>面试折合成绩（50%）</t>
  </si>
  <si>
    <t>笔试、面试合成成绩</t>
  </si>
  <si>
    <t>1</t>
  </si>
  <si>
    <t>副部长</t>
  </si>
  <si>
    <t>51</t>
  </si>
  <si>
    <t>2</t>
  </si>
  <si>
    <t>42</t>
  </si>
  <si>
    <t>3</t>
  </si>
  <si>
    <t>46</t>
  </si>
  <si>
    <t>4</t>
  </si>
  <si>
    <t>42.5</t>
  </si>
  <si>
    <t>5</t>
  </si>
  <si>
    <t>职业经理人</t>
  </si>
  <si>
    <t>49.5</t>
  </si>
  <si>
    <t xml:space="preserve">49 </t>
  </si>
  <si>
    <t>50</t>
  </si>
  <si>
    <t>秘书</t>
  </si>
  <si>
    <t>53</t>
  </si>
  <si>
    <t>43.5</t>
  </si>
  <si>
    <t>工程部职员</t>
  </si>
  <si>
    <t>52</t>
  </si>
  <si>
    <t>45</t>
  </si>
  <si>
    <t>44</t>
  </si>
  <si>
    <t>综合岗</t>
  </si>
  <si>
    <t>61</t>
  </si>
  <si>
    <t>59</t>
  </si>
  <si>
    <t>56</t>
  </si>
  <si>
    <t>61.5</t>
  </si>
  <si>
    <t>6</t>
  </si>
  <si>
    <t>60</t>
  </si>
  <si>
    <t>7</t>
  </si>
  <si>
    <t>58</t>
  </si>
  <si>
    <t>8</t>
  </si>
  <si>
    <t>9</t>
  </si>
  <si>
    <t>10</t>
  </si>
  <si>
    <t>11</t>
  </si>
  <si>
    <t>12</t>
  </si>
  <si>
    <t>58.5</t>
  </si>
  <si>
    <t>13</t>
  </si>
  <si>
    <t>56.5</t>
  </si>
  <si>
    <t>缺考</t>
  </si>
  <si>
    <t>金融岗</t>
  </si>
  <si>
    <t>48</t>
  </si>
  <si>
    <t>50.5</t>
  </si>
  <si>
    <t>46.5</t>
  </si>
  <si>
    <t>40</t>
  </si>
  <si>
    <t>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</si>
</sst>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1" sqref="A1:H1"/>
    </sheetView>
  </sheetViews>
  <sheetFormatPr defaultColWidth="9" defaultRowHeight="24.95" customHeight="1" outlineLevelCol="7"/>
  <cols>
    <col min="1" max="1" width="8.5" style="3" customWidth="1"/>
    <col min="2" max="2" width="13.625" style="3" customWidth="1"/>
    <col min="3" max="3" width="8.625" style="3" customWidth="1"/>
    <col min="4" max="4" width="12.25" style="3" customWidth="1"/>
    <col min="5" max="5" width="12.875" style="4" customWidth="1"/>
    <col min="6" max="6" width="12.125" style="5" customWidth="1"/>
    <col min="7" max="7" width="14" style="5" customWidth="1"/>
    <col min="8" max="8" width="12.75" style="3" customWidth="1"/>
    <col min="9" max="9" width="36.875" style="5" customWidth="1"/>
    <col min="10" max="16384" width="9" style="5"/>
  </cols>
  <sheetData>
    <row r="1" ht="8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9" t="s">
        <v>7</v>
      </c>
      <c r="H2" s="9" t="s">
        <v>8</v>
      </c>
    </row>
    <row r="3" ht="25" customHeight="1" spans="1:8">
      <c r="A3" s="10" t="s">
        <v>9</v>
      </c>
      <c r="B3" s="11" t="s">
        <v>10</v>
      </c>
      <c r="C3" s="12">
        <v>5</v>
      </c>
      <c r="D3" s="10" t="s">
        <v>11</v>
      </c>
      <c r="E3" s="13">
        <f t="shared" ref="E3:E7" si="0">D3*50%</f>
        <v>25.5</v>
      </c>
      <c r="F3" s="14">
        <v>83.2</v>
      </c>
      <c r="G3" s="14">
        <f t="shared" ref="G3:G7" si="1">F3*50%</f>
        <v>41.6</v>
      </c>
      <c r="H3" s="15">
        <f t="shared" ref="H3:H7" si="2">G3+E3</f>
        <v>67.1</v>
      </c>
    </row>
    <row r="4" ht="25" customHeight="1" spans="1:8">
      <c r="A4" s="10" t="s">
        <v>12</v>
      </c>
      <c r="B4" s="11" t="s">
        <v>10</v>
      </c>
      <c r="C4" s="12">
        <v>1</v>
      </c>
      <c r="D4" s="10" t="s">
        <v>13</v>
      </c>
      <c r="E4" s="13">
        <f t="shared" si="0"/>
        <v>21</v>
      </c>
      <c r="F4" s="14">
        <v>82.6</v>
      </c>
      <c r="G4" s="14">
        <f t="shared" si="1"/>
        <v>41.3</v>
      </c>
      <c r="H4" s="15">
        <f t="shared" si="2"/>
        <v>62.3</v>
      </c>
    </row>
    <row r="5" ht="25" customHeight="1" spans="1:8">
      <c r="A5" s="16" t="s">
        <v>14</v>
      </c>
      <c r="B5" s="11" t="s">
        <v>10</v>
      </c>
      <c r="C5" s="17">
        <v>3</v>
      </c>
      <c r="D5" s="16" t="s">
        <v>15</v>
      </c>
      <c r="E5" s="18">
        <f t="shared" si="0"/>
        <v>23</v>
      </c>
      <c r="F5" s="19">
        <v>75.6</v>
      </c>
      <c r="G5" s="19">
        <f t="shared" si="1"/>
        <v>37.8</v>
      </c>
      <c r="H5" s="20">
        <f t="shared" si="2"/>
        <v>60.8</v>
      </c>
    </row>
    <row r="6" ht="25" customHeight="1" spans="1:8">
      <c r="A6" s="16" t="s">
        <v>16</v>
      </c>
      <c r="B6" s="11" t="s">
        <v>10</v>
      </c>
      <c r="C6" s="17">
        <v>4</v>
      </c>
      <c r="D6" s="16" t="s">
        <v>17</v>
      </c>
      <c r="E6" s="18">
        <f t="shared" si="0"/>
        <v>21.25</v>
      </c>
      <c r="F6" s="19">
        <v>78.8</v>
      </c>
      <c r="G6" s="19">
        <f t="shared" si="1"/>
        <v>39.4</v>
      </c>
      <c r="H6" s="20">
        <f t="shared" si="2"/>
        <v>60.65</v>
      </c>
    </row>
    <row r="7" ht="25" customHeight="1" spans="1:8">
      <c r="A7" s="21" t="s">
        <v>18</v>
      </c>
      <c r="B7" s="22" t="s">
        <v>10</v>
      </c>
      <c r="C7" s="23">
        <v>2</v>
      </c>
      <c r="D7" s="21" t="s">
        <v>13</v>
      </c>
      <c r="E7" s="24">
        <f t="shared" si="0"/>
        <v>21</v>
      </c>
      <c r="F7" s="25">
        <v>78.2</v>
      </c>
      <c r="G7" s="25">
        <f t="shared" si="1"/>
        <v>39.1</v>
      </c>
      <c r="H7" s="26">
        <f t="shared" si="2"/>
        <v>60.1</v>
      </c>
    </row>
    <row r="8" ht="25" customHeight="1" spans="1:8">
      <c r="A8" s="27"/>
      <c r="B8" s="28"/>
      <c r="C8" s="29"/>
      <c r="D8" s="30"/>
      <c r="E8" s="31"/>
      <c r="F8" s="32"/>
      <c r="G8" s="32"/>
      <c r="H8" s="33"/>
    </row>
    <row r="9" ht="35" customHeight="1" spans="1:8">
      <c r="A9" s="34" t="s">
        <v>1</v>
      </c>
      <c r="B9" s="34" t="s">
        <v>2</v>
      </c>
      <c r="C9" s="35" t="s">
        <v>3</v>
      </c>
      <c r="D9" s="34" t="s">
        <v>4</v>
      </c>
      <c r="E9" s="36" t="s">
        <v>5</v>
      </c>
      <c r="F9" s="35" t="s">
        <v>6</v>
      </c>
      <c r="G9" s="36" t="s">
        <v>7</v>
      </c>
      <c r="H9" s="36" t="s">
        <v>8</v>
      </c>
    </row>
    <row r="10" ht="25" customHeight="1" spans="1:8">
      <c r="A10" s="10" t="s">
        <v>9</v>
      </c>
      <c r="B10" s="37" t="s">
        <v>19</v>
      </c>
      <c r="C10" s="12">
        <v>3</v>
      </c>
      <c r="D10" s="10" t="s">
        <v>20</v>
      </c>
      <c r="E10" s="13">
        <f t="shared" ref="E10:E13" si="3">D10*50%</f>
        <v>24.75</v>
      </c>
      <c r="F10" s="14">
        <v>87.2</v>
      </c>
      <c r="G10" s="14">
        <f t="shared" ref="G10:G13" si="4">F10*50%</f>
        <v>43.6</v>
      </c>
      <c r="H10" s="15">
        <f t="shared" ref="H10:H13" si="5">G10+E10</f>
        <v>68.35</v>
      </c>
    </row>
    <row r="11" ht="25" customHeight="1" spans="1:8">
      <c r="A11" s="16" t="s">
        <v>12</v>
      </c>
      <c r="B11" s="37" t="s">
        <v>19</v>
      </c>
      <c r="C11" s="23">
        <v>1</v>
      </c>
      <c r="D11" s="16" t="s">
        <v>21</v>
      </c>
      <c r="E11" s="18">
        <f t="shared" si="3"/>
        <v>24.5</v>
      </c>
      <c r="F11" s="25">
        <v>75.6</v>
      </c>
      <c r="G11" s="19">
        <f t="shared" si="4"/>
        <v>37.8</v>
      </c>
      <c r="H11" s="20">
        <f t="shared" si="5"/>
        <v>62.3</v>
      </c>
    </row>
    <row r="12" ht="25" customHeight="1" spans="1:8">
      <c r="A12" s="16" t="s">
        <v>14</v>
      </c>
      <c r="B12" s="37" t="s">
        <v>19</v>
      </c>
      <c r="C12" s="17">
        <v>2</v>
      </c>
      <c r="D12" s="16" t="s">
        <v>22</v>
      </c>
      <c r="E12" s="18">
        <f t="shared" si="3"/>
        <v>25</v>
      </c>
      <c r="F12" s="19">
        <v>71.2</v>
      </c>
      <c r="G12" s="19">
        <f t="shared" si="4"/>
        <v>35.6</v>
      </c>
      <c r="H12" s="20">
        <f t="shared" si="5"/>
        <v>60.6</v>
      </c>
    </row>
    <row r="13" ht="25" customHeight="1" spans="1:8">
      <c r="A13" s="21" t="s">
        <v>16</v>
      </c>
      <c r="B13" s="38" t="s">
        <v>19</v>
      </c>
      <c r="C13" s="23">
        <v>4</v>
      </c>
      <c r="D13" s="21" t="s">
        <v>21</v>
      </c>
      <c r="E13" s="24">
        <f t="shared" si="3"/>
        <v>24.5</v>
      </c>
      <c r="F13" s="25">
        <v>71.6</v>
      </c>
      <c r="G13" s="25">
        <f t="shared" si="4"/>
        <v>35.8</v>
      </c>
      <c r="H13" s="26">
        <f t="shared" si="5"/>
        <v>60.3</v>
      </c>
    </row>
    <row r="14" s="2" customFormat="1" ht="25" customHeight="1" spans="1:8">
      <c r="A14" s="27"/>
      <c r="B14" s="39"/>
      <c r="C14" s="29"/>
      <c r="D14" s="30"/>
      <c r="E14" s="31"/>
      <c r="F14" s="32"/>
      <c r="G14" s="32"/>
      <c r="H14" s="33"/>
    </row>
    <row r="15" ht="31" customHeight="1" spans="1:8">
      <c r="A15" s="34" t="s">
        <v>1</v>
      </c>
      <c r="B15" s="34" t="s">
        <v>2</v>
      </c>
      <c r="C15" s="35" t="s">
        <v>3</v>
      </c>
      <c r="D15" s="34" t="s">
        <v>4</v>
      </c>
      <c r="E15" s="36" t="s">
        <v>5</v>
      </c>
      <c r="F15" s="35" t="s">
        <v>6</v>
      </c>
      <c r="G15" s="36" t="s">
        <v>7</v>
      </c>
      <c r="H15" s="36" t="s">
        <v>8</v>
      </c>
    </row>
    <row r="16" ht="25" customHeight="1" spans="1:8">
      <c r="A16" s="10" t="s">
        <v>9</v>
      </c>
      <c r="B16" s="14" t="s">
        <v>23</v>
      </c>
      <c r="C16" s="12">
        <v>2</v>
      </c>
      <c r="D16" s="10" t="s">
        <v>24</v>
      </c>
      <c r="E16" s="13">
        <f t="shared" ref="E16:E25" si="6">D16*50%</f>
        <v>26.5</v>
      </c>
      <c r="F16" s="14">
        <v>86.6</v>
      </c>
      <c r="G16" s="14">
        <f t="shared" ref="G16:G25" si="7">F16*50%</f>
        <v>43.3</v>
      </c>
      <c r="H16" s="15">
        <f t="shared" ref="H16:H25" si="8">G16+E16</f>
        <v>69.8</v>
      </c>
    </row>
    <row r="17" ht="25" customHeight="1" spans="1:8">
      <c r="A17" s="16" t="s">
        <v>12</v>
      </c>
      <c r="B17" s="14" t="s">
        <v>23</v>
      </c>
      <c r="C17" s="17">
        <v>1</v>
      </c>
      <c r="D17" s="16" t="s">
        <v>25</v>
      </c>
      <c r="E17" s="18">
        <f t="shared" si="6"/>
        <v>21.75</v>
      </c>
      <c r="F17" s="19">
        <v>63.8</v>
      </c>
      <c r="G17" s="19">
        <f t="shared" si="7"/>
        <v>31.9</v>
      </c>
      <c r="H17" s="20">
        <f t="shared" si="8"/>
        <v>53.65</v>
      </c>
    </row>
    <row r="18" ht="25" customHeight="1" spans="1:8">
      <c r="A18" s="40"/>
      <c r="B18" s="40"/>
      <c r="C18" s="41"/>
      <c r="D18" s="41"/>
      <c r="E18" s="41"/>
      <c r="F18" s="41"/>
      <c r="G18" s="41"/>
      <c r="H18" s="41"/>
    </row>
    <row r="19" ht="38" customHeight="1" spans="1:8">
      <c r="A19" s="7" t="s">
        <v>1</v>
      </c>
      <c r="B19" s="7" t="s">
        <v>2</v>
      </c>
      <c r="C19" s="8" t="s">
        <v>3</v>
      </c>
      <c r="D19" s="7" t="s">
        <v>4</v>
      </c>
      <c r="E19" s="9" t="s">
        <v>5</v>
      </c>
      <c r="F19" s="8" t="s">
        <v>6</v>
      </c>
      <c r="G19" s="9" t="s">
        <v>7</v>
      </c>
      <c r="H19" s="9" t="s">
        <v>8</v>
      </c>
    </row>
    <row r="20" ht="25" customHeight="1" spans="1:8">
      <c r="A20" s="10" t="s">
        <v>9</v>
      </c>
      <c r="B20" s="14" t="s">
        <v>26</v>
      </c>
      <c r="C20" s="12">
        <v>6</v>
      </c>
      <c r="D20" s="10" t="s">
        <v>27</v>
      </c>
      <c r="E20" s="13">
        <f t="shared" si="6"/>
        <v>26</v>
      </c>
      <c r="F20" s="14">
        <v>77.2</v>
      </c>
      <c r="G20" s="14">
        <f t="shared" si="7"/>
        <v>38.6</v>
      </c>
      <c r="H20" s="15">
        <f t="shared" si="8"/>
        <v>64.6</v>
      </c>
    </row>
    <row r="21" ht="25" customHeight="1" spans="1:8">
      <c r="A21" s="10" t="s">
        <v>12</v>
      </c>
      <c r="B21" s="14" t="s">
        <v>26</v>
      </c>
      <c r="C21" s="12">
        <v>4</v>
      </c>
      <c r="D21" s="10" t="s">
        <v>15</v>
      </c>
      <c r="E21" s="13">
        <f t="shared" si="6"/>
        <v>23</v>
      </c>
      <c r="F21" s="14">
        <v>71.8</v>
      </c>
      <c r="G21" s="14">
        <f t="shared" si="7"/>
        <v>35.9</v>
      </c>
      <c r="H21" s="15">
        <f t="shared" si="8"/>
        <v>58.9</v>
      </c>
    </row>
    <row r="22" ht="25" customHeight="1" spans="1:8">
      <c r="A22" s="10" t="s">
        <v>14</v>
      </c>
      <c r="B22" s="14" t="s">
        <v>26</v>
      </c>
      <c r="C22" s="12">
        <v>2</v>
      </c>
      <c r="D22" s="10" t="s">
        <v>28</v>
      </c>
      <c r="E22" s="13">
        <f t="shared" si="6"/>
        <v>22.5</v>
      </c>
      <c r="F22" s="14">
        <v>70.8</v>
      </c>
      <c r="G22" s="14">
        <f t="shared" si="7"/>
        <v>35.4</v>
      </c>
      <c r="H22" s="15">
        <f t="shared" si="8"/>
        <v>57.9</v>
      </c>
    </row>
    <row r="23" ht="25" customHeight="1" spans="1:8">
      <c r="A23" s="10" t="s">
        <v>16</v>
      </c>
      <c r="B23" s="14" t="s">
        <v>26</v>
      </c>
      <c r="C23" s="12">
        <v>3</v>
      </c>
      <c r="D23" s="10" t="s">
        <v>17</v>
      </c>
      <c r="E23" s="13">
        <f t="shared" si="6"/>
        <v>21.25</v>
      </c>
      <c r="F23" s="14">
        <v>71.6</v>
      </c>
      <c r="G23" s="14">
        <f t="shared" si="7"/>
        <v>35.8</v>
      </c>
      <c r="H23" s="15">
        <f t="shared" si="8"/>
        <v>57.05</v>
      </c>
    </row>
    <row r="24" ht="25" customHeight="1" spans="1:8">
      <c r="A24" s="16" t="s">
        <v>18</v>
      </c>
      <c r="B24" s="14" t="s">
        <v>26</v>
      </c>
      <c r="C24" s="17">
        <v>5</v>
      </c>
      <c r="D24" s="16" t="s">
        <v>29</v>
      </c>
      <c r="E24" s="18">
        <f t="shared" si="6"/>
        <v>22</v>
      </c>
      <c r="F24" s="19">
        <v>68.4</v>
      </c>
      <c r="G24" s="19">
        <f t="shared" si="7"/>
        <v>34.2</v>
      </c>
      <c r="H24" s="20">
        <f t="shared" si="8"/>
        <v>56.2</v>
      </c>
    </row>
    <row r="25" ht="25" customHeight="1" spans="1:8">
      <c r="A25" s="40"/>
      <c r="B25" s="40"/>
      <c r="C25" s="41"/>
      <c r="D25" s="41"/>
      <c r="E25" s="41"/>
      <c r="F25" s="41"/>
      <c r="G25" s="41"/>
      <c r="H25" s="41"/>
    </row>
    <row r="26" ht="34" customHeight="1" spans="1:8">
      <c r="A26" s="7" t="s">
        <v>1</v>
      </c>
      <c r="B26" s="7" t="s">
        <v>2</v>
      </c>
      <c r="C26" s="8" t="s">
        <v>3</v>
      </c>
      <c r="D26" s="7" t="s">
        <v>4</v>
      </c>
      <c r="E26" s="9" t="s">
        <v>5</v>
      </c>
      <c r="F26" s="8" t="s">
        <v>6</v>
      </c>
      <c r="G26" s="9" t="s">
        <v>7</v>
      </c>
      <c r="H26" s="9" t="s">
        <v>8</v>
      </c>
    </row>
    <row r="27" ht="25" customHeight="1" spans="1:8">
      <c r="A27" s="10" t="s">
        <v>9</v>
      </c>
      <c r="B27" s="14" t="s">
        <v>30</v>
      </c>
      <c r="C27" s="42">
        <v>2</v>
      </c>
      <c r="D27" s="10" t="s">
        <v>31</v>
      </c>
      <c r="E27" s="13">
        <f t="shared" ref="E27:E29" si="9">D27*50%</f>
        <v>30.5</v>
      </c>
      <c r="F27" s="14">
        <v>86.4</v>
      </c>
      <c r="G27" s="14">
        <f t="shared" ref="G27:G38" si="10">F27*50%</f>
        <v>43.2</v>
      </c>
      <c r="H27" s="15">
        <f t="shared" ref="H27:H39" si="11">G27+E27</f>
        <v>73.7</v>
      </c>
    </row>
    <row r="28" ht="25" customHeight="1" spans="1:8">
      <c r="A28" s="10" t="s">
        <v>12</v>
      </c>
      <c r="B28" s="14" t="s">
        <v>30</v>
      </c>
      <c r="C28" s="42">
        <v>13</v>
      </c>
      <c r="D28" s="10" t="s">
        <v>32</v>
      </c>
      <c r="E28" s="13">
        <f t="shared" si="9"/>
        <v>29.5</v>
      </c>
      <c r="F28" s="14">
        <v>84.8</v>
      </c>
      <c r="G28" s="14">
        <f t="shared" si="10"/>
        <v>42.4</v>
      </c>
      <c r="H28" s="15">
        <f t="shared" si="11"/>
        <v>71.9</v>
      </c>
    </row>
    <row r="29" ht="25" customHeight="1" spans="1:8">
      <c r="A29" s="10" t="s">
        <v>14</v>
      </c>
      <c r="B29" s="14" t="s">
        <v>30</v>
      </c>
      <c r="C29" s="42">
        <v>4</v>
      </c>
      <c r="D29" s="10" t="s">
        <v>32</v>
      </c>
      <c r="E29" s="13">
        <f t="shared" si="9"/>
        <v>29.5</v>
      </c>
      <c r="F29" s="14">
        <v>83.8</v>
      </c>
      <c r="G29" s="14">
        <f t="shared" si="10"/>
        <v>41.9</v>
      </c>
      <c r="H29" s="15">
        <f t="shared" si="11"/>
        <v>71.4</v>
      </c>
    </row>
    <row r="30" ht="25" customHeight="1" spans="1:8">
      <c r="A30" s="10" t="s">
        <v>16</v>
      </c>
      <c r="B30" s="14" t="s">
        <v>30</v>
      </c>
      <c r="C30" s="42">
        <v>7</v>
      </c>
      <c r="D30" s="10" t="s">
        <v>33</v>
      </c>
      <c r="E30" s="13">
        <v>28</v>
      </c>
      <c r="F30" s="14">
        <v>83.3</v>
      </c>
      <c r="G30" s="14">
        <f t="shared" si="10"/>
        <v>41.65</v>
      </c>
      <c r="H30" s="15">
        <f t="shared" si="11"/>
        <v>69.65</v>
      </c>
    </row>
    <row r="31" ht="25" customHeight="1" spans="1:8">
      <c r="A31" s="10" t="s">
        <v>18</v>
      </c>
      <c r="B31" s="14" t="s">
        <v>30</v>
      </c>
      <c r="C31" s="42">
        <v>9</v>
      </c>
      <c r="D31" s="10" t="s">
        <v>34</v>
      </c>
      <c r="E31" s="13">
        <f t="shared" ref="E31:E39" si="12">D31*50%</f>
        <v>30.75</v>
      </c>
      <c r="F31" s="14">
        <v>77.6</v>
      </c>
      <c r="G31" s="14">
        <f t="shared" si="10"/>
        <v>38.8</v>
      </c>
      <c r="H31" s="15">
        <f t="shared" si="11"/>
        <v>69.55</v>
      </c>
    </row>
    <row r="32" ht="25" customHeight="1" spans="1:8">
      <c r="A32" s="10" t="s">
        <v>35</v>
      </c>
      <c r="B32" s="14" t="s">
        <v>30</v>
      </c>
      <c r="C32" s="42">
        <v>3</v>
      </c>
      <c r="D32" s="10" t="s">
        <v>36</v>
      </c>
      <c r="E32" s="13">
        <f t="shared" si="12"/>
        <v>30</v>
      </c>
      <c r="F32" s="14">
        <v>78.2</v>
      </c>
      <c r="G32" s="14">
        <f t="shared" si="10"/>
        <v>39.1</v>
      </c>
      <c r="H32" s="15">
        <f t="shared" si="11"/>
        <v>69.1</v>
      </c>
    </row>
    <row r="33" ht="25" customHeight="1" spans="1:8">
      <c r="A33" s="16" t="s">
        <v>37</v>
      </c>
      <c r="B33" s="14" t="s">
        <v>30</v>
      </c>
      <c r="C33" s="43">
        <v>5</v>
      </c>
      <c r="D33" s="16" t="s">
        <v>38</v>
      </c>
      <c r="E33" s="18">
        <f t="shared" si="12"/>
        <v>29</v>
      </c>
      <c r="F33" s="25">
        <v>79.6</v>
      </c>
      <c r="G33" s="19">
        <f t="shared" si="10"/>
        <v>39.8</v>
      </c>
      <c r="H33" s="20">
        <f t="shared" si="11"/>
        <v>68.8</v>
      </c>
    </row>
    <row r="34" ht="25" customHeight="1" spans="1:8">
      <c r="A34" s="16" t="s">
        <v>39</v>
      </c>
      <c r="B34" s="14" t="s">
        <v>30</v>
      </c>
      <c r="C34" s="43">
        <v>8</v>
      </c>
      <c r="D34" s="16" t="s">
        <v>31</v>
      </c>
      <c r="E34" s="18">
        <f t="shared" si="12"/>
        <v>30.5</v>
      </c>
      <c r="F34" s="19">
        <v>73</v>
      </c>
      <c r="G34" s="19">
        <f t="shared" si="10"/>
        <v>36.5</v>
      </c>
      <c r="H34" s="20">
        <f t="shared" si="11"/>
        <v>67</v>
      </c>
    </row>
    <row r="35" ht="25" customHeight="1" spans="1:8">
      <c r="A35" s="16" t="s">
        <v>40</v>
      </c>
      <c r="B35" s="14" t="s">
        <v>30</v>
      </c>
      <c r="C35" s="43">
        <v>6</v>
      </c>
      <c r="D35" s="16" t="s">
        <v>33</v>
      </c>
      <c r="E35" s="18">
        <f t="shared" si="12"/>
        <v>28</v>
      </c>
      <c r="F35" s="19">
        <v>75.6</v>
      </c>
      <c r="G35" s="19">
        <f t="shared" si="10"/>
        <v>37.8</v>
      </c>
      <c r="H35" s="20">
        <f t="shared" si="11"/>
        <v>65.8</v>
      </c>
    </row>
    <row r="36" ht="25" customHeight="1" spans="1:8">
      <c r="A36" s="16" t="s">
        <v>41</v>
      </c>
      <c r="B36" s="14" t="s">
        <v>30</v>
      </c>
      <c r="C36" s="43">
        <v>12</v>
      </c>
      <c r="D36" s="16" t="s">
        <v>33</v>
      </c>
      <c r="E36" s="18">
        <f t="shared" si="12"/>
        <v>28</v>
      </c>
      <c r="F36" s="19">
        <v>75</v>
      </c>
      <c r="G36" s="19">
        <f t="shared" si="10"/>
        <v>37.5</v>
      </c>
      <c r="H36" s="20">
        <f t="shared" si="11"/>
        <v>65.5</v>
      </c>
    </row>
    <row r="37" ht="25" customHeight="1" spans="1:8">
      <c r="A37" s="16" t="s">
        <v>42</v>
      </c>
      <c r="B37" s="14" t="s">
        <v>30</v>
      </c>
      <c r="C37" s="43">
        <v>1</v>
      </c>
      <c r="D37" s="16" t="s">
        <v>33</v>
      </c>
      <c r="E37" s="18">
        <f t="shared" si="12"/>
        <v>28</v>
      </c>
      <c r="F37" s="19">
        <v>74.8</v>
      </c>
      <c r="G37" s="19">
        <f t="shared" si="10"/>
        <v>37.4</v>
      </c>
      <c r="H37" s="20">
        <f t="shared" si="11"/>
        <v>65.4</v>
      </c>
    </row>
    <row r="38" ht="25" customHeight="1" spans="1:8">
      <c r="A38" s="16" t="s">
        <v>43</v>
      </c>
      <c r="B38" s="14" t="s">
        <v>30</v>
      </c>
      <c r="C38" s="43">
        <v>11</v>
      </c>
      <c r="D38" s="16" t="s">
        <v>44</v>
      </c>
      <c r="E38" s="18">
        <f t="shared" si="12"/>
        <v>29.25</v>
      </c>
      <c r="F38" s="19">
        <v>71</v>
      </c>
      <c r="G38" s="19">
        <f t="shared" si="10"/>
        <v>35.5</v>
      </c>
      <c r="H38" s="20">
        <f t="shared" si="11"/>
        <v>64.75</v>
      </c>
    </row>
    <row r="39" ht="25" customHeight="1" spans="1:8">
      <c r="A39" s="16" t="s">
        <v>45</v>
      </c>
      <c r="B39" s="14" t="s">
        <v>30</v>
      </c>
      <c r="C39" s="43"/>
      <c r="D39" s="16" t="s">
        <v>46</v>
      </c>
      <c r="E39" s="18">
        <f t="shared" si="12"/>
        <v>28.25</v>
      </c>
      <c r="F39" s="19" t="s">
        <v>47</v>
      </c>
      <c r="G39" s="19"/>
      <c r="H39" s="20">
        <f t="shared" si="11"/>
        <v>28.25</v>
      </c>
    </row>
    <row r="40" ht="25" customHeight="1" spans="1:8">
      <c r="A40" s="40"/>
      <c r="B40" s="40"/>
      <c r="C40" s="41"/>
      <c r="D40" s="41"/>
      <c r="E40" s="41"/>
      <c r="F40" s="41"/>
      <c r="G40" s="41"/>
      <c r="H40" s="41"/>
    </row>
    <row r="41" ht="33" customHeight="1" spans="1:8">
      <c r="A41" s="7" t="s">
        <v>1</v>
      </c>
      <c r="B41" s="7" t="s">
        <v>2</v>
      </c>
      <c r="C41" s="8" t="s">
        <v>3</v>
      </c>
      <c r="D41" s="7" t="s">
        <v>4</v>
      </c>
      <c r="E41" s="9" t="s">
        <v>5</v>
      </c>
      <c r="F41" s="8" t="s">
        <v>6</v>
      </c>
      <c r="G41" s="9" t="s">
        <v>7</v>
      </c>
      <c r="H41" s="9" t="s">
        <v>8</v>
      </c>
    </row>
    <row r="42" ht="25" customHeight="1" spans="1:8">
      <c r="A42" s="10" t="s">
        <v>9</v>
      </c>
      <c r="B42" s="14" t="s">
        <v>48</v>
      </c>
      <c r="C42" s="42">
        <v>2</v>
      </c>
      <c r="D42" s="10" t="s">
        <v>33</v>
      </c>
      <c r="E42" s="13">
        <f t="shared" ref="E42:E51" si="13">D42*50%</f>
        <v>28</v>
      </c>
      <c r="F42" s="14">
        <v>72.6</v>
      </c>
      <c r="G42" s="13">
        <f t="shared" ref="G42:G50" si="14">F42*50%</f>
        <v>36.3</v>
      </c>
      <c r="H42" s="15">
        <f t="shared" ref="H42:H51" si="15">E42+G42</f>
        <v>64.3</v>
      </c>
    </row>
    <row r="43" ht="25" customHeight="1" spans="1:8">
      <c r="A43" s="10" t="s">
        <v>12</v>
      </c>
      <c r="B43" s="14" t="s">
        <v>48</v>
      </c>
      <c r="C43" s="42">
        <v>10</v>
      </c>
      <c r="D43" s="10" t="s">
        <v>49</v>
      </c>
      <c r="E43" s="13">
        <f t="shared" si="13"/>
        <v>24</v>
      </c>
      <c r="F43" s="14">
        <v>78.6</v>
      </c>
      <c r="G43" s="13">
        <f t="shared" si="14"/>
        <v>39.3</v>
      </c>
      <c r="H43" s="15">
        <f t="shared" si="15"/>
        <v>63.3</v>
      </c>
    </row>
    <row r="44" ht="25" customHeight="1" spans="1:8">
      <c r="A44" s="10" t="s">
        <v>14</v>
      </c>
      <c r="B44" s="14" t="s">
        <v>48</v>
      </c>
      <c r="C44" s="42">
        <v>7</v>
      </c>
      <c r="D44" s="10" t="s">
        <v>27</v>
      </c>
      <c r="E44" s="13">
        <f t="shared" si="13"/>
        <v>26</v>
      </c>
      <c r="F44" s="14">
        <v>72.4</v>
      </c>
      <c r="G44" s="13">
        <f t="shared" si="14"/>
        <v>36.2</v>
      </c>
      <c r="H44" s="15">
        <f t="shared" si="15"/>
        <v>62.2</v>
      </c>
    </row>
    <row r="45" ht="25" customHeight="1" spans="1:8">
      <c r="A45" s="10" t="s">
        <v>16</v>
      </c>
      <c r="B45" s="14" t="s">
        <v>48</v>
      </c>
      <c r="C45" s="42">
        <v>3</v>
      </c>
      <c r="D45" s="10" t="s">
        <v>50</v>
      </c>
      <c r="E45" s="13">
        <f t="shared" si="13"/>
        <v>25.25</v>
      </c>
      <c r="F45" s="14">
        <v>73.4</v>
      </c>
      <c r="G45" s="13">
        <f t="shared" si="14"/>
        <v>36.7</v>
      </c>
      <c r="H45" s="15">
        <f t="shared" si="15"/>
        <v>61.95</v>
      </c>
    </row>
    <row r="46" ht="25" customHeight="1" spans="1:8">
      <c r="A46" s="10" t="s">
        <v>18</v>
      </c>
      <c r="B46" s="14" t="s">
        <v>48</v>
      </c>
      <c r="C46" s="42">
        <v>4</v>
      </c>
      <c r="D46" s="10" t="s">
        <v>51</v>
      </c>
      <c r="E46" s="13">
        <f t="shared" si="13"/>
        <v>23.25</v>
      </c>
      <c r="F46" s="15">
        <v>72.8</v>
      </c>
      <c r="G46" s="13">
        <f t="shared" si="14"/>
        <v>36.4</v>
      </c>
      <c r="H46" s="15">
        <f t="shared" si="15"/>
        <v>59.65</v>
      </c>
    </row>
    <row r="47" ht="25" customHeight="1" spans="1:8">
      <c r="A47" s="16" t="s">
        <v>35</v>
      </c>
      <c r="B47" s="14" t="s">
        <v>48</v>
      </c>
      <c r="C47" s="43">
        <v>9</v>
      </c>
      <c r="D47" s="16" t="s">
        <v>27</v>
      </c>
      <c r="E47" s="18">
        <f t="shared" si="13"/>
        <v>26</v>
      </c>
      <c r="F47" s="19">
        <v>67</v>
      </c>
      <c r="G47" s="18">
        <f t="shared" si="14"/>
        <v>33.5</v>
      </c>
      <c r="H47" s="20">
        <f t="shared" si="15"/>
        <v>59.5</v>
      </c>
    </row>
    <row r="48" ht="25" customHeight="1" spans="1:8">
      <c r="A48" s="16" t="s">
        <v>37</v>
      </c>
      <c r="B48" s="14" t="s">
        <v>48</v>
      </c>
      <c r="C48" s="43">
        <v>8</v>
      </c>
      <c r="D48" s="16" t="s">
        <v>52</v>
      </c>
      <c r="E48" s="18">
        <f t="shared" si="13"/>
        <v>20</v>
      </c>
      <c r="F48" s="20">
        <v>71.2</v>
      </c>
      <c r="G48" s="18">
        <f t="shared" si="14"/>
        <v>35.6</v>
      </c>
      <c r="H48" s="20">
        <f t="shared" si="15"/>
        <v>55.6</v>
      </c>
    </row>
    <row r="49" ht="25" customHeight="1" spans="1:8">
      <c r="A49" s="16" t="s">
        <v>39</v>
      </c>
      <c r="B49" s="14" t="s">
        <v>48</v>
      </c>
      <c r="C49" s="43">
        <v>1</v>
      </c>
      <c r="D49" s="16" t="s">
        <v>53</v>
      </c>
      <c r="E49" s="18">
        <f t="shared" si="13"/>
        <v>20.5</v>
      </c>
      <c r="F49" s="20">
        <v>69.2</v>
      </c>
      <c r="G49" s="18">
        <f t="shared" si="14"/>
        <v>34.6</v>
      </c>
      <c r="H49" s="20">
        <f t="shared" si="15"/>
        <v>55.1</v>
      </c>
    </row>
    <row r="50" ht="25" customHeight="1" spans="1:8">
      <c r="A50" s="16" t="s">
        <v>40</v>
      </c>
      <c r="B50" s="14" t="s">
        <v>48</v>
      </c>
      <c r="C50" s="43">
        <v>5</v>
      </c>
      <c r="D50" s="16" t="s">
        <v>53</v>
      </c>
      <c r="E50" s="18">
        <f t="shared" si="13"/>
        <v>20.5</v>
      </c>
      <c r="F50" s="20">
        <v>64.6</v>
      </c>
      <c r="G50" s="18">
        <f t="shared" si="14"/>
        <v>32.3</v>
      </c>
      <c r="H50" s="20">
        <f t="shared" si="15"/>
        <v>52.8</v>
      </c>
    </row>
    <row r="51" ht="25" customHeight="1" spans="1:8">
      <c r="A51" s="16" t="s">
        <v>41</v>
      </c>
      <c r="B51" s="14" t="s">
        <v>48</v>
      </c>
      <c r="C51" s="43"/>
      <c r="D51" s="16" t="s">
        <v>52</v>
      </c>
      <c r="E51" s="18">
        <f t="shared" si="13"/>
        <v>20</v>
      </c>
      <c r="F51" s="19" t="s">
        <v>47</v>
      </c>
      <c r="G51" s="18"/>
      <c r="H51" s="20">
        <f t="shared" si="15"/>
        <v>20</v>
      </c>
    </row>
  </sheetData>
  <sortState ref="A3:I57">
    <sortCondition ref="H3:H57" descending="1"/>
  </sortState>
  <mergeCells count="4">
    <mergeCell ref="A1:H1"/>
    <mergeCell ref="A18:B18"/>
    <mergeCell ref="A25:B25"/>
    <mergeCell ref="A40:B40"/>
  </mergeCells>
  <pageMargins left="0.7" right="0.7" top="0.56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 姜</cp:lastModifiedBy>
  <dcterms:created xsi:type="dcterms:W3CDTF">2019-06-28T02:55:00Z</dcterms:created>
  <cp:lastPrinted>2019-09-02T02:12:00Z</cp:lastPrinted>
  <dcterms:modified xsi:type="dcterms:W3CDTF">2019-09-03T01:16:19Z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